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1\INFORMACION FINANCIERA PRIMER TRIMESTRE 2021\DIGITAL\"/>
    </mc:Choice>
  </mc:AlternateContent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  <definedName name="_xlnm.Print_Area" localSheetId="0">EA!$A$1:$D$68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C59" i="3" l="1"/>
  <c r="D59" i="3"/>
  <c r="D61" i="3" s="1"/>
  <c r="C22" i="3"/>
  <c r="D22" i="3"/>
  <c r="C61" i="3" l="1"/>
</calcChain>
</file>

<file path=xl/sharedStrings.xml><?xml version="1.0" encoding="utf-8"?>
<sst xmlns="http://schemas.openxmlformats.org/spreadsheetml/2006/main" count="80" uniqueCount="63">
  <si>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</si>
  <si>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</si>
  <si>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</si>
  <si>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</si>
  <si>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</si>
  <si>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</si>
  <si>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</si>
  <si>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</si>
  <si>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</si>
  <si>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</si>
  <si>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</si>
  <si>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</si>
  <si>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</si>
  <si>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</si>
  <si>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</si>
  <si>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</si>
  <si>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</si>
  <si>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</si>
  <si>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</si>
  <si>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</si>
  <si>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</si>
  <si>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</si>
  <si>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</si>
  <si>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</si>
  <si>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</si>
  <si>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</si>
  <si>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</si>
  <si>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</si>
  <si>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</si>
  <si>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</si>
  <si>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</si>
  <si>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</si>
  <si>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</si>
  <si>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</si>
  <si>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</si>
  <si>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</si>
  <si>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</si>
  <si>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</si>
  <si>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</si>
  <si>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</si>
  <si>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</si>
  <si>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</si>
  <si>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</si>
  <si>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</si>
  <si>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</si>
  <si>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</si>
  <si>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</si>
  <si>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</si>
  <si>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</si>
  <si>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</si>
  <si>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</si>
  <si>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</si>
  <si>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</si>
  <si>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</si>
  <si>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</si>
  <si>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</si>
  <si>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SISTEMA PARA EL DESARROLLO INTEGRAL DE LA FAMILIA DEL MUNICIPIO DE SAN FELIPE, GTO.
ESTADO DE ACTIVIDADES
DEL 1 DE ENERO AL 31 DE MARZO DEL 2021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</si>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</sst>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2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showGridLines="0" tabSelected="1" zoomScaleNormal="100" workbookViewId="0">
      <selection activeCell="M19" sqref="M19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2021</v>
      </c>
      <c r="D2" s="10">
        <v>2020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50252</v>
      </c>
      <c r="D4" s="28">
        <f>SUM(D5:D11)</f>
        <v>221365.33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0</v>
      </c>
      <c r="D9" s="30">
        <v>0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50252</v>
      </c>
      <c r="D11" s="30">
        <v>221365.33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3635003.25</v>
      </c>
      <c r="D12" s="28">
        <f>SUM(D13:D14)</f>
        <v>16293788.34</v>
      </c>
      <c r="E12" s="31" t="s">
        <v>55</v>
      </c>
    </row>
    <row r="13" spans="1:5" ht="22.5" x14ac:dyDescent="0.2">
      <c r="A13" s="19"/>
      <c r="B13" s="26" t="s">
        <v>51</v>
      </c>
      <c r="C13" s="29">
        <v>0</v>
      </c>
      <c r="D13" s="30">
        <v>1753775.62</v>
      </c>
      <c r="E13" s="31">
        <v>4210</v>
      </c>
    </row>
    <row r="14" spans="1:5" x14ac:dyDescent="0.2">
      <c r="A14" s="19"/>
      <c r="B14" s="20" t="s">
        <v>52</v>
      </c>
      <c r="C14" s="29">
        <v>3635003.25</v>
      </c>
      <c r="D14" s="30">
        <v>14540012.720000001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922886.11</v>
      </c>
      <c r="D15" s="28">
        <f>SUM(D16:D20)</f>
        <v>174.12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922886.11</v>
      </c>
      <c r="D20" s="30">
        <v>174.12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4608141.3600000003</v>
      </c>
      <c r="D22" s="3">
        <f>SUM(D4+D12+D15)</f>
        <v>16515327.789999999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2775119.8599999994</v>
      </c>
      <c r="D25" s="28">
        <f>SUM(D26:D28)</f>
        <v>13540742.09</v>
      </c>
      <c r="E25" s="31" t="s">
        <v>55</v>
      </c>
    </row>
    <row r="26" spans="1:5" x14ac:dyDescent="0.2">
      <c r="A26" s="19"/>
      <c r="B26" s="20" t="s">
        <v>37</v>
      </c>
      <c r="C26" s="29">
        <v>2476021.2599999998</v>
      </c>
      <c r="D26" s="30">
        <v>11835732.51</v>
      </c>
      <c r="E26" s="31">
        <v>5110</v>
      </c>
    </row>
    <row r="27" spans="1:5" x14ac:dyDescent="0.2">
      <c r="A27" s="19"/>
      <c r="B27" s="20" t="s">
        <v>16</v>
      </c>
      <c r="C27" s="29">
        <v>106094.26</v>
      </c>
      <c r="D27" s="30">
        <v>826777.59999999998</v>
      </c>
      <c r="E27" s="31">
        <v>5120</v>
      </c>
    </row>
    <row r="28" spans="1:5" x14ac:dyDescent="0.2">
      <c r="A28" s="19"/>
      <c r="B28" s="20" t="s">
        <v>17</v>
      </c>
      <c r="C28" s="29">
        <v>193004.34</v>
      </c>
      <c r="D28" s="30">
        <v>878231.98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1066532.82</v>
      </c>
      <c r="D29" s="28">
        <f>SUM(D30:D38)</f>
        <v>2425110.0099999998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1047443.67</v>
      </c>
      <c r="D33" s="30">
        <v>2175126.0099999998</v>
      </c>
      <c r="E33" s="31">
        <v>5240</v>
      </c>
    </row>
    <row r="34" spans="1:5" x14ac:dyDescent="0.2">
      <c r="A34" s="19"/>
      <c r="B34" s="20" t="s">
        <v>22</v>
      </c>
      <c r="C34" s="29">
        <v>19089.150000000001</v>
      </c>
      <c r="D34" s="30">
        <v>116984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133000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181108.96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181108.96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0</v>
      </c>
      <c r="D49" s="28">
        <f>SUM(D50:D55)</f>
        <v>423511.48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423511.48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3841652.6799999997</v>
      </c>
      <c r="D59" s="3">
        <f>SUM(D56+D49+D43+D39+D29+D25)</f>
        <v>16570472.539999999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766488.68000000063</v>
      </c>
      <c r="D61" s="28">
        <f>D22-D59</f>
        <v>-55144.75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38" t="s">
        <v>57</v>
      </c>
      <c r="C63" s="39"/>
      <c r="D63" s="40"/>
      <c r="E63" s="40"/>
      <c r="F63" s="40"/>
      <c r="G63" s="1"/>
      <c r="H63" s="1"/>
      <c r="I63" s="1"/>
    </row>
    <row r="64" spans="1:9" x14ac:dyDescent="0.2">
      <c r="B64" s="39"/>
      <c r="C64" s="39"/>
      <c r="D64" s="40"/>
      <c r="E64" s="40"/>
      <c r="F64" s="40"/>
    </row>
    <row r="65" spans="2:6" x14ac:dyDescent="0.2">
      <c r="B65" s="39"/>
      <c r="C65" s="39"/>
      <c r="D65" s="40"/>
      <c r="E65" s="40"/>
      <c r="F65" s="40"/>
    </row>
    <row r="66" spans="2:6" ht="13.5" customHeight="1" x14ac:dyDescent="0.2">
      <c r="B66" s="39" t="s">
        <v>58</v>
      </c>
      <c r="C66" s="39" t="s">
        <v>58</v>
      </c>
      <c r="D66" s="40"/>
      <c r="E66" s="40"/>
      <c r="F66" s="39"/>
    </row>
    <row r="67" spans="2:6" x14ac:dyDescent="0.2">
      <c r="B67" s="41" t="s">
        <v>59</v>
      </c>
      <c r="C67" s="40" t="s">
        <v>60</v>
      </c>
      <c r="E67" s="40"/>
    </row>
    <row r="68" spans="2:6" x14ac:dyDescent="0.2">
      <c r="B68" s="39" t="s">
        <v>61</v>
      </c>
      <c r="C68" s="40" t="s">
        <v>62</v>
      </c>
      <c r="E68" s="40"/>
    </row>
    <row r="69" spans="2:6" x14ac:dyDescent="0.2">
      <c r="B69" s="39"/>
      <c r="C69" s="39"/>
      <c r="D69" s="40"/>
      <c r="E69" s="40"/>
      <c r="F69" s="40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39370078740157483" bottom="0.39370078740157483" header="0.31496062992125984" footer="0.31496062992125984"/>
  <pageSetup scale="8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2021-04-30T00:48:18Z</cp:lastPrinted>
  <dcterms:created xsi:type="dcterms:W3CDTF">2012-12-11T20:29:16Z</dcterms:created>
  <dcterms:modified xsi:type="dcterms:W3CDTF">2021-04-30T00:48:20Z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